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 tabRatio="557"/>
  </bookViews>
  <sheets>
    <sheet name="CHICCO" sheetId="1" r:id="rId1"/>
    <sheet name="Foglio1" sheetId="2" r:id="rId2"/>
  </sheets>
  <definedNames>
    <definedName name="_xlnm._FilterDatabase" localSheetId="0" hidden="1">CHICCO!$A$1:$J$35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6" i="1" l="1"/>
  <c r="J10" i="1"/>
  <c r="J14" i="1" l="1"/>
  <c r="J27" i="1"/>
  <c r="J21" i="1" l="1"/>
  <c r="J8" i="1"/>
  <c r="J4" i="1"/>
  <c r="J15" i="1"/>
  <c r="J7" i="1"/>
  <c r="J13" i="1"/>
  <c r="J33" i="1"/>
  <c r="J9" i="1"/>
  <c r="J20" i="1"/>
  <c r="J23" i="1"/>
  <c r="J26" i="1"/>
  <c r="J22" i="1"/>
  <c r="J16" i="1"/>
  <c r="J30" i="1"/>
  <c r="J31" i="1"/>
  <c r="J28" i="1"/>
  <c r="J11" i="1"/>
  <c r="J32" i="1"/>
  <c r="J6" i="1"/>
  <c r="J29" i="1"/>
  <c r="J12" i="1"/>
  <c r="J2" i="1"/>
  <c r="J19" i="1"/>
  <c r="J35" i="1"/>
  <c r="J25" i="1"/>
  <c r="J17" i="1"/>
  <c r="J3" i="1"/>
  <c r="J18" i="1"/>
  <c r="J34" i="1"/>
  <c r="J24" i="1"/>
  <c r="J5" i="1"/>
</calcChain>
</file>

<file path=xl/sharedStrings.xml><?xml version="1.0" encoding="utf-8"?>
<sst xmlns="http://schemas.openxmlformats.org/spreadsheetml/2006/main" count="138" uniqueCount="90">
  <si>
    <t>PRODUTTORE</t>
  </si>
  <si>
    <t>CODICI EAN</t>
  </si>
  <si>
    <t>DESCIZIONE</t>
  </si>
  <si>
    <t>FOTO PRODOTTI</t>
  </si>
  <si>
    <t>PREZZO CARTELLINO</t>
  </si>
  <si>
    <t>CODICE ARTICOLO  SKU</t>
  </si>
  <si>
    <t>STYLEGO UP CROSSOVER STROLLER PURE BLACK</t>
  </si>
  <si>
    <t>SECOND SEAT FULLY STROLLER BLACK NIGHT</t>
  </si>
  <si>
    <t>BACKPACK FOR PARENTS COOL GREY</t>
  </si>
  <si>
    <t>BOOSTER SEAT WRAPPY SEAT GREY</t>
  </si>
  <si>
    <t>KEYFIT CAR SEAT EU WITH BASE NIGHT</t>
  </si>
  <si>
    <t>OASYS 0+ BABY CAR SEAT ADVENTURE</t>
  </si>
  <si>
    <t>OASYS 0+ I-SIZE BABY CAR SEAT PEARL</t>
  </si>
  <si>
    <t>OASYS 0+ I-SIZE BABY CAR SEAT INDIA INK</t>
  </si>
  <si>
    <t>OASYS 0+ I-SIZE BABY CAR SEAT ELEGANCE</t>
  </si>
  <si>
    <t>SIRIO 012 BABY CAR SEAT OMBRA</t>
  </si>
  <si>
    <t>SIRIO 012 BABY CAR SEAT RED PASSION</t>
  </si>
  <si>
    <t>SIRIO 012 BABY CAR SEAT INTRIGUE</t>
  </si>
  <si>
    <t>CRIB SET 2 PIECES BABY HUG GREY FOX</t>
  </si>
  <si>
    <t>CRIB SET 2 PIECES N2M FOXY</t>
  </si>
  <si>
    <t>CRIB SET 2 PIECES N2M TRICOT</t>
  </si>
  <si>
    <t>CRIB SET 2 PCS N2M FOREVER PINK POIS</t>
  </si>
  <si>
    <t>SHEET SET 3 PIECES N2M AIR</t>
  </si>
  <si>
    <t>CRIB SET 3 PIECES BABY HUG FOXY</t>
  </si>
  <si>
    <t>DUVET COVER SET 3 PCS N2M FOXY</t>
  </si>
  <si>
    <t>DUVET COVER SET 3PCS N2M FOREVER GREY ST</t>
  </si>
  <si>
    <t>SLEEP BAG WOUT/SLEEV+UNDERSHEET DELICACY</t>
  </si>
  <si>
    <t>SLEEP BAG WITHOUT SLEEVES W/ZIP PRINCESS</t>
  </si>
  <si>
    <t>SLEEP BAG WITHOUT SLEEVES W/ZIP SKY</t>
  </si>
  <si>
    <t>DUVET COVER SET 3 PCS N2M GREY STRIPES</t>
  </si>
  <si>
    <t>SLEEP BAG WITHOUT SLEEVES LIGHT GREY</t>
  </si>
  <si>
    <t>SIMPLE TOYBAR FOR HIGHCHAIRS</t>
  </si>
  <si>
    <t>TOWELLING ROBE SEA WORLD</t>
  </si>
  <si>
    <t>CHICCO</t>
  </si>
  <si>
    <t>06079843390000</t>
  </si>
  <si>
    <t>00005010350000</t>
  </si>
  <si>
    <t>07010796670000</t>
  </si>
  <si>
    <t>07010721670000</t>
  </si>
  <si>
    <t>07010997670000</t>
  </si>
  <si>
    <t>09010734960990</t>
  </si>
  <si>
    <t>09010837110020</t>
  </si>
  <si>
    <t>09010837210020</t>
  </si>
  <si>
    <t>09010997960990</t>
  </si>
  <si>
    <t>09010794640010</t>
  </si>
  <si>
    <t>00079223190000</t>
  </si>
  <si>
    <t>04079223310000</t>
  </si>
  <si>
    <t>04079276310000</t>
  </si>
  <si>
    <t>07079004410000</t>
  </si>
  <si>
    <t>00079621190000</t>
  </si>
  <si>
    <t>07079874470000</t>
  </si>
  <si>
    <t>06079530000000</t>
  </si>
  <si>
    <t>06079580650000</t>
  </si>
  <si>
    <t>00079598840000</t>
  </si>
  <si>
    <t>05079598390000</t>
  </si>
  <si>
    <t>07079598960000</t>
  </si>
  <si>
    <t>07079709500000</t>
  </si>
  <si>
    <t>07079709640000</t>
  </si>
  <si>
    <t>08079709030000</t>
  </si>
  <si>
    <t>08010796600000</t>
  </si>
  <si>
    <t>09010722310990</t>
  </si>
  <si>
    <t>00010799630000</t>
  </si>
  <si>
    <t>09010803340010</t>
  </si>
  <si>
    <t>09010995960990</t>
  </si>
  <si>
    <t>06079738000000</t>
  </si>
  <si>
    <t>06079821420000</t>
  </si>
  <si>
    <t>06079232200000</t>
  </si>
  <si>
    <t xml:space="preserve">SET PER CULLA CHICCO 2 PEZZI </t>
  </si>
  <si>
    <t xml:space="preserve">DESCRIZIONE </t>
  </si>
  <si>
    <t xml:space="preserve">MISURA </t>
  </si>
  <si>
    <t>58 X 110 cm</t>
  </si>
  <si>
    <t>39 x 77 cm</t>
  </si>
  <si>
    <t>50 x 83 cm</t>
  </si>
  <si>
    <t>51 x 83 cm</t>
  </si>
  <si>
    <t xml:space="preserve">SET PER CULLA CHICCO 3 PEZZI </t>
  </si>
  <si>
    <t xml:space="preserve">ACCAPPATOIO MAMMA BAMBINO </t>
  </si>
  <si>
    <t xml:space="preserve">SET NINNA 2 PZ </t>
  </si>
  <si>
    <t>SACCO NINNA 65 cm + LENZUOLO CON ANGOLI 50 X 83</t>
  </si>
  <si>
    <t>SACCO NINNA lunghezza 65 cm</t>
  </si>
  <si>
    <t>SACCO NINNA lunghezza 90 cm</t>
  </si>
  <si>
    <t>CRIB SET WITH DUVET 4 PCS N2M GREY STRIPES</t>
  </si>
  <si>
    <t>TRIO LOVE UP PIRATE BLACK</t>
  </si>
  <si>
    <t>TRIO STYLEGO UP CROSSOVER PURE BLACK</t>
  </si>
  <si>
    <t>TRIO  STYLEGO UP CROSSOVER COOL GREY</t>
  </si>
  <si>
    <t>BASE OSCILLANTE</t>
  </si>
  <si>
    <t>TOT RETAIL</t>
  </si>
  <si>
    <t>CRIB SET 3 PIECES BABY HUG GREY SHEEP</t>
  </si>
  <si>
    <t>09010721910990</t>
  </si>
  <si>
    <t>giacenza</t>
  </si>
  <si>
    <t>SEAT2FIT I-SIZE BABY CAR SEAT DES.TAUPE</t>
  </si>
  <si>
    <t>05079692250000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</si>
</sst>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_-;\-* #,##0.00_-;_-* &quot;-&quot;??_-;_-@_-"/>
    <numFmt numFmtId="165" formatCode="_-&quot;€&quot;\ * #,##0.00_-;\-&quot;€&quot;\ * #,##0.00_-;_-&quot;€&quot;\ * &quot;-&quot;??_-;_-@_-"/>
    <numFmt numFmtId="166" formatCode="_-&quot;L.&quot;\ * #,##0.00_-;\-&quot;L.&quot;\ * #,##0.00_-;_-&quot;L.&quot;\ * &quot;-&quot;??_-;_-@_-"/>
    <numFmt numFmtId="167" formatCode="[$€-2]\ #,##0.00"/>
    <numFmt numFmtId="168" formatCode="&quot;€&quot;\ #,##0.00"/>
    <numFmt numFmtId="169" formatCode="#,##0.00\ &quot;€&quot;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indexed="8"/>
      <name val="Verdana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 Light"/>
      <family val="2"/>
    </font>
    <font>
      <sz val="10"/>
      <color theme="1"/>
      <name val="Calibri Light"/>
      <family val="2"/>
    </font>
    <font>
      <sz val="10"/>
      <name val="Calibri Light"/>
      <family val="2"/>
    </font>
    <font>
      <b/>
      <sz val="10"/>
      <color theme="1"/>
      <name val="Cambria"/>
      <family val="1"/>
      <scheme val="major"/>
    </font>
    <font>
      <b/>
      <sz val="10"/>
      <name val="Cambria"/>
      <family val="1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 applyNumberFormat="0" applyFill="0" applyBorder="0" applyProtection="0">
      <alignment vertical="top" wrapText="1"/>
    </xf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165" fontId="1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41">
    <xf numFmtId="0" fontId="0" fillId="0" borderId="0" xfId="0"/>
    <xf numFmtId="0" fontId="7" fillId="0" borderId="0" xfId="0" applyFont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" fontId="7" fillId="2" borderId="2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1" fontId="7" fillId="0" borderId="2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" fontId="7" fillId="0" borderId="0" xfId="0" applyNumberFormat="1" applyFont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6" fillId="3" borderId="2" xfId="0" applyNumberFormat="1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167" fontId="6" fillId="3" borderId="1" xfId="1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7" fontId="8" fillId="0" borderId="1" xfId="0" applyNumberFormat="1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167" fontId="7" fillId="0" borderId="1" xfId="0" applyNumberFormat="1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167" fontId="7" fillId="0" borderId="0" xfId="0" applyNumberFormat="1" applyFont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3" fontId="6" fillId="3" borderId="3" xfId="1" applyNumberFormat="1" applyFont="1" applyFill="1" applyBorder="1" applyAlignment="1">
      <alignment horizontal="center" vertical="center" wrapText="1"/>
    </xf>
    <xf numFmtId="168" fontId="8" fillId="0" borderId="1" xfId="0" applyNumberFormat="1" applyFont="1" applyBorder="1" applyAlignment="1">
      <alignment horizontal="center" vertical="center" wrapText="1"/>
    </xf>
    <xf numFmtId="49" fontId="7" fillId="2" borderId="4" xfId="0" applyNumberFormat="1" applyFont="1" applyFill="1" applyBorder="1" applyAlignment="1">
      <alignment horizontal="center" vertical="center" wrapText="1"/>
    </xf>
    <xf numFmtId="49" fontId="8" fillId="4" borderId="1" xfId="0" applyNumberFormat="1" applyFont="1" applyFill="1" applyBorder="1" applyAlignment="1">
      <alignment horizontal="center"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1" fontId="9" fillId="2" borderId="2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167" fontId="10" fillId="2" borderId="1" xfId="0" applyNumberFormat="1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168" fontId="7" fillId="0" borderId="1" xfId="0" applyNumberFormat="1" applyFont="1" applyBorder="1" applyAlignment="1">
      <alignment horizontal="center" vertical="center" wrapText="1"/>
    </xf>
    <xf numFmtId="1" fontId="7" fillId="2" borderId="1" xfId="0" applyNumberFormat="1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169" fontId="7" fillId="0" borderId="0" xfId="0" applyNumberFormat="1" applyFont="1" applyAlignment="1">
      <alignment horizontal="center" vertical="center" wrapText="1"/>
    </xf>
  </cellXfs>
  <cellStyles count="20">
    <cellStyle name="Currency" xfId="1" builtinId="4"/>
    <cellStyle name="Hyperlink" xfId="15"/>
    <cellStyle name="Migliaia 2" xfId="5"/>
    <cellStyle name="Migliaia 2 2" xfId="17"/>
    <cellStyle name="Normal" xfId="0" builtinId="0"/>
    <cellStyle name="Normale 2" xfId="2"/>
    <cellStyle name="Normale 3" xfId="3"/>
    <cellStyle name="Normale 3 2" xfId="14"/>
    <cellStyle name="Normale 4" xfId="4"/>
    <cellStyle name="Normale 5" xfId="9"/>
    <cellStyle name="Normale 5 2" xfId="13"/>
    <cellStyle name="Normale 6" xfId="11"/>
    <cellStyle name="Percentuale 2" xfId="6"/>
    <cellStyle name="Valuta 2" xfId="7"/>
    <cellStyle name="Valuta 3" xfId="8"/>
    <cellStyle name="Valuta 3 2" xfId="18"/>
    <cellStyle name="Valuta 4" xfId="10"/>
    <cellStyle name="Valuta 5" xfId="12"/>
    <cellStyle name="Valuta 5 2" xfId="19"/>
    <cellStyle name="Valuta 6" xfId="16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42182</xdr:colOff>
      <xdr:row>6</xdr:row>
      <xdr:rowOff>66674</xdr:rowOff>
    </xdr:from>
    <xdr:to>
      <xdr:col>4</xdr:col>
      <xdr:colOff>1336494</xdr:colOff>
      <xdr:row>6</xdr:row>
      <xdr:rowOff>1145267</xdr:rowOff>
    </xdr:to>
    <xdr:pic>
      <xdr:nvPicPr>
        <xdr:cNvPr id="92" name="Immagine 91" descr="Chicco Duo StyleGo Up Crossover a € 526,41 (oggi) | Migliori prezzi e  offerte su idealo">
          <a:extLst>
            <a:ext uri="{FF2B5EF4-FFF2-40B4-BE49-F238E27FC236}">
              <a16:creationId xmlns:a16="http://schemas.microsoft.com/office/drawing/2014/main" xmlns="" id="{0D82F751-0649-4750-8BB4-6BEA195A5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0396" y="28097388"/>
          <a:ext cx="1294312" cy="1078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122010</xdr:colOff>
      <xdr:row>23</xdr:row>
      <xdr:rowOff>32565</xdr:rowOff>
    </xdr:from>
    <xdr:to>
      <xdr:col>4</xdr:col>
      <xdr:colOff>1213303</xdr:colOff>
      <xdr:row>23</xdr:row>
      <xdr:rowOff>1123858</xdr:rowOff>
    </xdr:to>
    <xdr:pic>
      <xdr:nvPicPr>
        <xdr:cNvPr id="101" name="Immagine 100" descr="CHICCO - Seduta Nomade Wrappy Grey - ePRICE">
          <a:extLst>
            <a:ext uri="{FF2B5EF4-FFF2-40B4-BE49-F238E27FC236}">
              <a16:creationId xmlns:a16="http://schemas.microsoft.com/office/drawing/2014/main" xmlns="" id="{780D09D2-0BC2-498C-AA78-FC7242892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0224" y="33903011"/>
          <a:ext cx="1091293" cy="1091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214811</xdr:colOff>
      <xdr:row>4</xdr:row>
      <xdr:rowOff>58874</xdr:rowOff>
    </xdr:from>
    <xdr:to>
      <xdr:col>4</xdr:col>
      <xdr:colOff>1301205</xdr:colOff>
      <xdr:row>4</xdr:row>
      <xdr:rowOff>1145268</xdr:rowOff>
    </xdr:to>
    <xdr:pic>
      <xdr:nvPicPr>
        <xdr:cNvPr id="106" name="Immagine 105" descr="Seggiolino auto Chicco Oasys i-Size - scheda tecnica e prezzi">
          <a:extLst>
            <a:ext uri="{FF2B5EF4-FFF2-40B4-BE49-F238E27FC236}">
              <a16:creationId xmlns:a16="http://schemas.microsoft.com/office/drawing/2014/main" xmlns="" id="{CAB74C2F-AB6F-4DB4-BBB5-E67B88868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3025" y="39769053"/>
          <a:ext cx="1086394" cy="1086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199390</xdr:colOff>
      <xdr:row>8</xdr:row>
      <xdr:rowOff>43815</xdr:rowOff>
    </xdr:from>
    <xdr:to>
      <xdr:col>4</xdr:col>
      <xdr:colOff>1304018</xdr:colOff>
      <xdr:row>8</xdr:row>
      <xdr:rowOff>1148443</xdr:rowOff>
    </xdr:to>
    <xdr:pic>
      <xdr:nvPicPr>
        <xdr:cNvPr id="107" name="Immagine 106" descr="Seggiolino auto Chicco Oasys i-Size - scheda tecnica e prezzi">
          <a:extLst>
            <a:ext uri="{FF2B5EF4-FFF2-40B4-BE49-F238E27FC236}">
              <a16:creationId xmlns:a16="http://schemas.microsoft.com/office/drawing/2014/main" xmlns="" id="{DB2ABC72-66DF-4A88-99FC-BA3EC074A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7604" y="40921940"/>
          <a:ext cx="1104628" cy="1104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215444</xdr:colOff>
      <xdr:row>30</xdr:row>
      <xdr:rowOff>22678</xdr:rowOff>
    </xdr:from>
    <xdr:to>
      <xdr:col>4</xdr:col>
      <xdr:colOff>1099909</xdr:colOff>
      <xdr:row>30</xdr:row>
      <xdr:rowOff>1139132</xdr:rowOff>
    </xdr:to>
    <xdr:pic>
      <xdr:nvPicPr>
        <xdr:cNvPr id="118" name="Immagine 117" descr="SACCO NANNA S/MANICHE+LENZUOLO DELICACY">
          <a:extLst>
            <a:ext uri="{FF2B5EF4-FFF2-40B4-BE49-F238E27FC236}">
              <a16:creationId xmlns:a16="http://schemas.microsoft.com/office/drawing/2014/main" xmlns="" id="{58B62AF8-C928-4817-8C54-1B63EFF7FB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49" t="5025" r="13603" b="7690"/>
        <a:stretch/>
      </xdr:blipFill>
      <xdr:spPr bwMode="auto">
        <a:xfrm>
          <a:off x="4433658" y="15205982"/>
          <a:ext cx="884465" cy="111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181428</xdr:colOff>
      <xdr:row>31</xdr:row>
      <xdr:rowOff>45356</xdr:rowOff>
    </xdr:from>
    <xdr:to>
      <xdr:col>4</xdr:col>
      <xdr:colOff>1122590</xdr:colOff>
      <xdr:row>31</xdr:row>
      <xdr:rowOff>1135908</xdr:rowOff>
    </xdr:to>
    <xdr:pic>
      <xdr:nvPicPr>
        <xdr:cNvPr id="119" name="Immagine 118" descr="SACCO NANNA SENZA MANICHE C/ZIP PRINCESS">
          <a:extLst>
            <a:ext uri="{FF2B5EF4-FFF2-40B4-BE49-F238E27FC236}">
              <a16:creationId xmlns:a16="http://schemas.microsoft.com/office/drawing/2014/main" xmlns="" id="{9DB21ECA-180D-4FA9-A26D-979C89439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76" t="11516" r="17098" b="10473"/>
        <a:stretch/>
      </xdr:blipFill>
      <xdr:spPr bwMode="auto">
        <a:xfrm>
          <a:off x="4399642" y="16396606"/>
          <a:ext cx="941162" cy="1090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170090</xdr:colOff>
      <xdr:row>32</xdr:row>
      <xdr:rowOff>85047</xdr:rowOff>
    </xdr:from>
    <xdr:to>
      <xdr:col>4</xdr:col>
      <xdr:colOff>1088572</xdr:colOff>
      <xdr:row>32</xdr:row>
      <xdr:rowOff>1118337</xdr:rowOff>
    </xdr:to>
    <xdr:pic>
      <xdr:nvPicPr>
        <xdr:cNvPr id="120" name="Immagine 119" descr="SACCO NANNA SENZA MANICHE C/ZIP SKY">
          <a:extLst>
            <a:ext uri="{FF2B5EF4-FFF2-40B4-BE49-F238E27FC236}">
              <a16:creationId xmlns:a16="http://schemas.microsoft.com/office/drawing/2014/main" xmlns="" id="{556472E8-A588-4C2F-AC51-93D332AA1C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97" t="15716" r="18491" b="15758"/>
        <a:stretch/>
      </xdr:blipFill>
      <xdr:spPr bwMode="auto">
        <a:xfrm>
          <a:off x="4388304" y="17604243"/>
          <a:ext cx="918482" cy="1033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95522</xdr:colOff>
      <xdr:row>29</xdr:row>
      <xdr:rowOff>40640</xdr:rowOff>
    </xdr:from>
    <xdr:to>
      <xdr:col>4</xdr:col>
      <xdr:colOff>1179286</xdr:colOff>
      <xdr:row>29</xdr:row>
      <xdr:rowOff>1124404</xdr:rowOff>
    </xdr:to>
    <xdr:pic>
      <xdr:nvPicPr>
        <xdr:cNvPr id="124" name="Immagine 123" descr="Gigoteuse sans manches Next2Me, Chicco de Chicco">
          <a:extLst>
            <a:ext uri="{FF2B5EF4-FFF2-40B4-BE49-F238E27FC236}">
              <a16:creationId xmlns:a16="http://schemas.microsoft.com/office/drawing/2014/main" xmlns="" id="{E95E04A2-7BA5-4E98-8540-7AD1D9516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3736" y="22231622"/>
          <a:ext cx="1083764" cy="1083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136071</xdr:colOff>
      <xdr:row>13</xdr:row>
      <xdr:rowOff>48351</xdr:rowOff>
    </xdr:from>
    <xdr:to>
      <xdr:col>4</xdr:col>
      <xdr:colOff>1201964</xdr:colOff>
      <xdr:row>13</xdr:row>
      <xdr:rowOff>1114244</xdr:rowOff>
    </xdr:to>
    <xdr:pic>
      <xdr:nvPicPr>
        <xdr:cNvPr id="128" name="Immagine 127" descr="CHICCO - Barra Giochi Per Seggiolone - ePRICE">
          <a:extLst>
            <a:ext uri="{FF2B5EF4-FFF2-40B4-BE49-F238E27FC236}">
              <a16:creationId xmlns:a16="http://schemas.microsoft.com/office/drawing/2014/main" xmlns="" id="{6100C5C8-A0C0-4112-9C2F-0AF015065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285" y="23407280"/>
          <a:ext cx="1065893" cy="1065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137341</xdr:colOff>
      <xdr:row>15</xdr:row>
      <xdr:rowOff>48259</xdr:rowOff>
    </xdr:from>
    <xdr:to>
      <xdr:col>4</xdr:col>
      <xdr:colOff>1213304</xdr:colOff>
      <xdr:row>15</xdr:row>
      <xdr:rowOff>1124222</xdr:rowOff>
    </xdr:to>
    <xdr:pic>
      <xdr:nvPicPr>
        <xdr:cNvPr id="129" name="Immagine 128" descr="Chicco Towelling Robe Sea - buy Chicco Towelling Robe Sea: prices, reviews  | Zoodmall">
          <a:extLst>
            <a:ext uri="{FF2B5EF4-FFF2-40B4-BE49-F238E27FC236}">
              <a16:creationId xmlns:a16="http://schemas.microsoft.com/office/drawing/2014/main" xmlns="" id="{725E382E-F039-459D-8AB6-A1CF58969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5555" y="24575134"/>
          <a:ext cx="1075963" cy="1075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133803</xdr:colOff>
      <xdr:row>21</xdr:row>
      <xdr:rowOff>68035</xdr:rowOff>
    </xdr:from>
    <xdr:to>
      <xdr:col>4</xdr:col>
      <xdr:colOff>1304018</xdr:colOff>
      <xdr:row>21</xdr:row>
      <xdr:rowOff>1128722</xdr:rowOff>
    </xdr:to>
    <xdr:pic>
      <xdr:nvPicPr>
        <xdr:cNvPr id="134" name="Immagine 133" descr="Seggiolino Auto Sirio 0 1 2 Std | Seggiolini Auto | Chicco.ch">
          <a:extLst>
            <a:ext uri="{FF2B5EF4-FFF2-40B4-BE49-F238E27FC236}">
              <a16:creationId xmlns:a16="http://schemas.microsoft.com/office/drawing/2014/main" xmlns="" id="{E40CAFF3-61F8-44CA-BF8C-1E891D11AB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79" b="5080"/>
        <a:stretch/>
      </xdr:blipFill>
      <xdr:spPr bwMode="auto">
        <a:xfrm>
          <a:off x="2945946" y="46785892"/>
          <a:ext cx="1170215" cy="106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164737</xdr:colOff>
      <xdr:row>22</xdr:row>
      <xdr:rowOff>11339</xdr:rowOff>
    </xdr:from>
    <xdr:to>
      <xdr:col>4</xdr:col>
      <xdr:colOff>1315358</xdr:colOff>
      <xdr:row>22</xdr:row>
      <xdr:rowOff>1161960</xdr:rowOff>
    </xdr:to>
    <xdr:pic>
      <xdr:nvPicPr>
        <xdr:cNvPr id="135" name="Immagine 134" descr="chicco Child Car Seat Sirio 012 Red Passion | kidsroom.de">
          <a:extLst>
            <a:ext uri="{FF2B5EF4-FFF2-40B4-BE49-F238E27FC236}">
              <a16:creationId xmlns:a16="http://schemas.microsoft.com/office/drawing/2014/main" xmlns="" id="{841EF1A9-8985-4F31-ABF7-F271F3610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880" y="47897143"/>
          <a:ext cx="1150621" cy="1150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171178</xdr:colOff>
      <xdr:row>25</xdr:row>
      <xdr:rowOff>45357</xdr:rowOff>
    </xdr:from>
    <xdr:to>
      <xdr:col>4</xdr:col>
      <xdr:colOff>1383394</xdr:colOff>
      <xdr:row>25</xdr:row>
      <xdr:rowOff>1142026</xdr:rowOff>
    </xdr:to>
    <xdr:pic>
      <xdr:nvPicPr>
        <xdr:cNvPr id="136" name="Immagine 135" descr="chicco Child Car Seat Sirio 012 Intrigue | kidsroom.de">
          <a:extLst>
            <a:ext uri="{FF2B5EF4-FFF2-40B4-BE49-F238E27FC236}">
              <a16:creationId xmlns:a16="http://schemas.microsoft.com/office/drawing/2014/main" xmlns="" id="{2417FA13-F79B-432F-B8F4-A90549765C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75" b="3957"/>
        <a:stretch/>
      </xdr:blipFill>
      <xdr:spPr bwMode="auto">
        <a:xfrm>
          <a:off x="2983321" y="49099107"/>
          <a:ext cx="1212216" cy="1096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204107</xdr:colOff>
      <xdr:row>1</xdr:row>
      <xdr:rowOff>90714</xdr:rowOff>
    </xdr:from>
    <xdr:to>
      <xdr:col>4</xdr:col>
      <xdr:colOff>1201964</xdr:colOff>
      <xdr:row>1</xdr:row>
      <xdr:rowOff>1088571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D27323F-E7EE-4CE0-AC29-54FF9F51B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22321" y="4762500"/>
          <a:ext cx="997857" cy="997857"/>
        </a:xfrm>
        <a:prstGeom prst="rect">
          <a:avLst/>
        </a:prstGeom>
      </xdr:spPr>
    </xdr:pic>
    <xdr:clientData/>
  </xdr:twoCellAnchor>
  <xdr:twoCellAnchor editAs="oneCell">
    <xdr:from>
      <xdr:col>4</xdr:col>
      <xdr:colOff>192768</xdr:colOff>
      <xdr:row>17</xdr:row>
      <xdr:rowOff>56340</xdr:rowOff>
    </xdr:from>
    <xdr:to>
      <xdr:col>4</xdr:col>
      <xdr:colOff>1224644</xdr:colOff>
      <xdr:row>17</xdr:row>
      <xdr:rowOff>1088216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E1A9F028-07C2-4C00-BF03-C0EF9F8AB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410982" y="5896072"/>
          <a:ext cx="1031876" cy="1031876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158750</xdr:colOff>
      <xdr:row>24</xdr:row>
      <xdr:rowOff>37258</xdr:rowOff>
    </xdr:from>
    <xdr:to>
      <xdr:col>4</xdr:col>
      <xdr:colOff>1244081</xdr:colOff>
      <xdr:row>24</xdr:row>
      <xdr:rowOff>1122589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EAE1B8C1-D921-486A-8B07-E6D2FABEB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977372" y="7093534"/>
          <a:ext cx="1085331" cy="1085331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136072</xdr:colOff>
      <xdr:row>27</xdr:row>
      <xdr:rowOff>22679</xdr:rowOff>
    </xdr:from>
    <xdr:to>
      <xdr:col>4</xdr:col>
      <xdr:colOff>1270001</xdr:colOff>
      <xdr:row>27</xdr:row>
      <xdr:rowOff>1156608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489528D2-5C6C-4874-8AF7-D7E1CF2E8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354286" y="8198304"/>
          <a:ext cx="1133929" cy="1133929"/>
        </a:xfrm>
        <a:prstGeom prst="rect">
          <a:avLst/>
        </a:prstGeom>
      </xdr:spPr>
    </xdr:pic>
    <xdr:clientData/>
  </xdr:twoCellAnchor>
  <xdr:twoCellAnchor editAs="oneCell">
    <xdr:from>
      <xdr:col>4</xdr:col>
      <xdr:colOff>113394</xdr:colOff>
      <xdr:row>2</xdr:row>
      <xdr:rowOff>11341</xdr:rowOff>
    </xdr:from>
    <xdr:to>
      <xdr:col>4</xdr:col>
      <xdr:colOff>1258662</xdr:colOff>
      <xdr:row>2</xdr:row>
      <xdr:rowOff>1156609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AD4194E2-99E4-4FF3-BFFA-FFE4619D7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31608" y="9354912"/>
          <a:ext cx="1145268" cy="1145268"/>
        </a:xfrm>
        <a:prstGeom prst="rect">
          <a:avLst/>
        </a:prstGeom>
      </xdr:spPr>
    </xdr:pic>
    <xdr:clientData/>
  </xdr:twoCellAnchor>
  <xdr:twoCellAnchor editAs="oneCell">
    <xdr:from>
      <xdr:col>4</xdr:col>
      <xdr:colOff>249463</xdr:colOff>
      <xdr:row>16</xdr:row>
      <xdr:rowOff>5671</xdr:rowOff>
    </xdr:from>
    <xdr:to>
      <xdr:col>4</xdr:col>
      <xdr:colOff>1156606</xdr:colOff>
      <xdr:row>16</xdr:row>
      <xdr:rowOff>1117935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3864EB9A-CB0D-422F-A764-243049C782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13891" t="3571" r="11497" b="4945"/>
        <a:stretch/>
      </xdr:blipFill>
      <xdr:spPr>
        <a:xfrm>
          <a:off x="3066858" y="10563382"/>
          <a:ext cx="907143" cy="1112264"/>
        </a:xfrm>
        <a:prstGeom prst="rect">
          <a:avLst/>
        </a:prstGeom>
      </xdr:spPr>
    </xdr:pic>
    <xdr:clientData/>
  </xdr:twoCellAnchor>
  <xdr:twoCellAnchor editAs="oneCell">
    <xdr:from>
      <xdr:col>4</xdr:col>
      <xdr:colOff>113393</xdr:colOff>
      <xdr:row>18</xdr:row>
      <xdr:rowOff>22681</xdr:rowOff>
    </xdr:from>
    <xdr:to>
      <xdr:col>4</xdr:col>
      <xdr:colOff>1247321</xdr:colOff>
      <xdr:row>18</xdr:row>
      <xdr:rowOff>1137987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583DC564-E415-4A6F-9691-24C50894B2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b="1643"/>
        <a:stretch/>
      </xdr:blipFill>
      <xdr:spPr>
        <a:xfrm>
          <a:off x="2930788" y="11753470"/>
          <a:ext cx="1133928" cy="1115306"/>
        </a:xfrm>
        <a:prstGeom prst="rect">
          <a:avLst/>
        </a:prstGeom>
      </xdr:spPr>
    </xdr:pic>
    <xdr:clientData/>
  </xdr:twoCellAnchor>
  <xdr:twoCellAnchor editAs="oneCell">
    <xdr:from>
      <xdr:col>4</xdr:col>
      <xdr:colOff>102053</xdr:colOff>
      <xdr:row>28</xdr:row>
      <xdr:rowOff>22679</xdr:rowOff>
    </xdr:from>
    <xdr:to>
      <xdr:col>4</xdr:col>
      <xdr:colOff>1224642</xdr:colOff>
      <xdr:row>28</xdr:row>
      <xdr:rowOff>1145268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BA3C1006-A1D4-4A88-A1DB-87645A233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20267" y="14038036"/>
          <a:ext cx="1122589" cy="1122589"/>
        </a:xfrm>
        <a:prstGeom prst="rect">
          <a:avLst/>
        </a:prstGeom>
      </xdr:spPr>
    </xdr:pic>
    <xdr:clientData/>
  </xdr:twoCellAnchor>
  <xdr:twoCellAnchor editAs="oneCell">
    <xdr:from>
      <xdr:col>4</xdr:col>
      <xdr:colOff>215448</xdr:colOff>
      <xdr:row>34</xdr:row>
      <xdr:rowOff>11341</xdr:rowOff>
    </xdr:from>
    <xdr:to>
      <xdr:col>4</xdr:col>
      <xdr:colOff>1133930</xdr:colOff>
      <xdr:row>34</xdr:row>
      <xdr:rowOff>1131889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B072035A-293F-43E5-85A6-086D9F784C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11113" r="9512" b="3163"/>
        <a:stretch/>
      </xdr:blipFill>
      <xdr:spPr>
        <a:xfrm>
          <a:off x="4433662" y="18698484"/>
          <a:ext cx="918482" cy="1120548"/>
        </a:xfrm>
        <a:prstGeom prst="rect">
          <a:avLst/>
        </a:prstGeom>
      </xdr:spPr>
    </xdr:pic>
    <xdr:clientData/>
  </xdr:twoCellAnchor>
  <xdr:twoCellAnchor editAs="oneCell">
    <xdr:from>
      <xdr:col>4</xdr:col>
      <xdr:colOff>56696</xdr:colOff>
      <xdr:row>3</xdr:row>
      <xdr:rowOff>56697</xdr:rowOff>
    </xdr:from>
    <xdr:to>
      <xdr:col>4</xdr:col>
      <xdr:colOff>1338036</xdr:colOff>
      <xdr:row>3</xdr:row>
      <xdr:rowOff>1078846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AFBD0C49-DF3D-4F0F-B7BB-7F346DD1DA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t="10716" b="9513"/>
        <a:stretch/>
      </xdr:blipFill>
      <xdr:spPr>
        <a:xfrm>
          <a:off x="4274910" y="26919465"/>
          <a:ext cx="1281340" cy="1022149"/>
        </a:xfrm>
        <a:prstGeom prst="rect">
          <a:avLst/>
        </a:prstGeom>
      </xdr:spPr>
    </xdr:pic>
    <xdr:clientData/>
  </xdr:twoCellAnchor>
  <xdr:twoCellAnchor editAs="oneCell">
    <xdr:from>
      <xdr:col>4</xdr:col>
      <xdr:colOff>90715</xdr:colOff>
      <xdr:row>14</xdr:row>
      <xdr:rowOff>158752</xdr:rowOff>
    </xdr:from>
    <xdr:to>
      <xdr:col>4</xdr:col>
      <xdr:colOff>1371247</xdr:colOff>
      <xdr:row>14</xdr:row>
      <xdr:rowOff>986518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A8C04C80-9A43-4B2F-8C5D-F56D2BA17F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2381" t="17859" b="19038"/>
        <a:stretch/>
      </xdr:blipFill>
      <xdr:spPr>
        <a:xfrm>
          <a:off x="4308929" y="29357413"/>
          <a:ext cx="1280532" cy="827766"/>
        </a:xfrm>
        <a:prstGeom prst="rect">
          <a:avLst/>
        </a:prstGeom>
      </xdr:spPr>
    </xdr:pic>
    <xdr:clientData/>
  </xdr:twoCellAnchor>
  <xdr:twoCellAnchor editAs="oneCell">
    <xdr:from>
      <xdr:col>4</xdr:col>
      <xdr:colOff>306160</xdr:colOff>
      <xdr:row>7</xdr:row>
      <xdr:rowOff>22678</xdr:rowOff>
    </xdr:from>
    <xdr:to>
      <xdr:col>4</xdr:col>
      <xdr:colOff>1125471</xdr:colOff>
      <xdr:row>7</xdr:row>
      <xdr:rowOff>1133928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EA13C56E-3A4D-43EA-BF49-19CCF39316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16272" t="2778" r="14672" b="3560"/>
        <a:stretch/>
      </xdr:blipFill>
      <xdr:spPr>
        <a:xfrm>
          <a:off x="4524374" y="30389285"/>
          <a:ext cx="819311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136072</xdr:colOff>
      <xdr:row>19</xdr:row>
      <xdr:rowOff>34019</xdr:rowOff>
    </xdr:from>
    <xdr:to>
      <xdr:col>4</xdr:col>
      <xdr:colOff>1213304</xdr:colOff>
      <xdr:row>19</xdr:row>
      <xdr:rowOff>1111251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5F81B1DC-8CBD-4198-8588-3DC465389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354286" y="31568573"/>
          <a:ext cx="1077232" cy="1077232"/>
        </a:xfrm>
        <a:prstGeom prst="rect">
          <a:avLst/>
        </a:prstGeom>
      </xdr:spPr>
    </xdr:pic>
    <xdr:clientData/>
  </xdr:twoCellAnchor>
  <xdr:twoCellAnchor editAs="oneCell">
    <xdr:from>
      <xdr:col>4</xdr:col>
      <xdr:colOff>102055</xdr:colOff>
      <xdr:row>5</xdr:row>
      <xdr:rowOff>11340</xdr:rowOff>
    </xdr:from>
    <xdr:to>
      <xdr:col>4</xdr:col>
      <xdr:colOff>1213305</xdr:colOff>
      <xdr:row>5</xdr:row>
      <xdr:rowOff>1122590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A6B1E557-CC90-463C-8A44-665958A70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320269" y="32713840"/>
          <a:ext cx="111125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260804</xdr:colOff>
      <xdr:row>10</xdr:row>
      <xdr:rowOff>22678</xdr:rowOff>
    </xdr:from>
    <xdr:to>
      <xdr:col>4</xdr:col>
      <xdr:colOff>1145268</xdr:colOff>
      <xdr:row>10</xdr:row>
      <xdr:rowOff>1142998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E8AC1689-7A86-43C8-B399-00A3A0A10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l="15081" t="3968" r="13481" b="5544"/>
        <a:stretch/>
      </xdr:blipFill>
      <xdr:spPr>
        <a:xfrm>
          <a:off x="3072947" y="35061071"/>
          <a:ext cx="884464" cy="1120320"/>
        </a:xfrm>
        <a:prstGeom prst="rect">
          <a:avLst/>
        </a:prstGeom>
      </xdr:spPr>
    </xdr:pic>
    <xdr:clientData/>
  </xdr:twoCellAnchor>
  <xdr:twoCellAnchor editAs="oneCell">
    <xdr:from>
      <xdr:col>4</xdr:col>
      <xdr:colOff>294823</xdr:colOff>
      <xdr:row>12</xdr:row>
      <xdr:rowOff>34018</xdr:rowOff>
    </xdr:from>
    <xdr:to>
      <xdr:col>4</xdr:col>
      <xdr:colOff>1156609</xdr:colOff>
      <xdr:row>12</xdr:row>
      <xdr:rowOff>1117012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4C3B9DBC-2DAB-4893-86AD-07CA294683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12303" t="2380" r="13482" b="4354"/>
        <a:stretch/>
      </xdr:blipFill>
      <xdr:spPr>
        <a:xfrm>
          <a:off x="3106966" y="37408304"/>
          <a:ext cx="861786" cy="1082994"/>
        </a:xfrm>
        <a:prstGeom prst="rect">
          <a:avLst/>
        </a:prstGeom>
      </xdr:spPr>
    </xdr:pic>
    <xdr:clientData/>
  </xdr:twoCellAnchor>
  <xdr:twoCellAnchor editAs="oneCell">
    <xdr:from>
      <xdr:col>4</xdr:col>
      <xdr:colOff>170090</xdr:colOff>
      <xdr:row>20</xdr:row>
      <xdr:rowOff>22679</xdr:rowOff>
    </xdr:from>
    <xdr:to>
      <xdr:col>4</xdr:col>
      <xdr:colOff>1281340</xdr:colOff>
      <xdr:row>20</xdr:row>
      <xdr:rowOff>1133929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11C75021-4374-4875-8A24-F08AA173C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388304" y="42068750"/>
          <a:ext cx="1111250" cy="1111250"/>
        </a:xfrm>
        <a:prstGeom prst="rect">
          <a:avLst/>
        </a:prstGeom>
      </xdr:spPr>
    </xdr:pic>
    <xdr:clientData/>
  </xdr:twoCellAnchor>
  <xdr:twoCellAnchor editAs="oneCell">
    <xdr:from>
      <xdr:col>4</xdr:col>
      <xdr:colOff>204108</xdr:colOff>
      <xdr:row>33</xdr:row>
      <xdr:rowOff>48598</xdr:rowOff>
    </xdr:from>
    <xdr:to>
      <xdr:col>4</xdr:col>
      <xdr:colOff>1196906</xdr:colOff>
      <xdr:row>33</xdr:row>
      <xdr:rowOff>1166327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A2477935-E04A-4658-A366-574369460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1353" y="22393470"/>
          <a:ext cx="992798" cy="1117729"/>
        </a:xfrm>
        <a:prstGeom prst="rect">
          <a:avLst/>
        </a:prstGeom>
      </xdr:spPr>
    </xdr:pic>
    <xdr:clientData/>
  </xdr:twoCellAnchor>
  <xdr:twoCellAnchor editAs="oneCell">
    <xdr:from>
      <xdr:col>4</xdr:col>
      <xdr:colOff>126352</xdr:colOff>
      <xdr:row>11</xdr:row>
      <xdr:rowOff>58316</xdr:rowOff>
    </xdr:from>
    <xdr:to>
      <xdr:col>4</xdr:col>
      <xdr:colOff>1200208</xdr:colOff>
      <xdr:row>11</xdr:row>
      <xdr:rowOff>1106844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1430B331-4F3C-49BF-B668-C2291F5B3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908" y="1234362"/>
          <a:ext cx="1073856" cy="1048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291581</xdr:colOff>
      <xdr:row>26</xdr:row>
      <xdr:rowOff>186783</xdr:rowOff>
    </xdr:from>
    <xdr:to>
      <xdr:col>4</xdr:col>
      <xdr:colOff>991378</xdr:colOff>
      <xdr:row>26</xdr:row>
      <xdr:rowOff>1078752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CF144262-4A75-4107-8C6B-1F6822D57C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l="12303" r="11100" b="2369"/>
        <a:stretch/>
      </xdr:blipFill>
      <xdr:spPr>
        <a:xfrm>
          <a:off x="7338137" y="40172344"/>
          <a:ext cx="699797" cy="891969"/>
        </a:xfrm>
        <a:prstGeom prst="rect">
          <a:avLst/>
        </a:prstGeom>
      </xdr:spPr>
    </xdr:pic>
    <xdr:clientData/>
  </xdr:twoCellAnchor>
  <xdr:twoCellAnchor editAs="oneCell">
    <xdr:from>
      <xdr:col>4</xdr:col>
      <xdr:colOff>152944</xdr:colOff>
      <xdr:row>9</xdr:row>
      <xdr:rowOff>64665</xdr:rowOff>
    </xdr:from>
    <xdr:to>
      <xdr:col>4</xdr:col>
      <xdr:colOff>1235676</xdr:colOff>
      <xdr:row>9</xdr:row>
      <xdr:rowOff>1153236</xdr:rowOff>
    </xdr:to>
    <xdr:pic>
      <xdr:nvPicPr>
        <xdr:cNvPr id="40" name="Immagine 39" descr="Seat2Fit i-Size Air Desert Taupe Chicco">
          <a:extLst>
            <a:ext uri="{FF2B5EF4-FFF2-40B4-BE49-F238E27FC236}">
              <a16:creationId xmlns:a16="http://schemas.microsoft.com/office/drawing/2014/main" xmlns="" id="{904E27BD-5594-4451-813C-8A7442FEC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59" b="5369"/>
        <a:stretch/>
      </xdr:blipFill>
      <xdr:spPr bwMode="auto">
        <a:xfrm>
          <a:off x="3591469" y="14466465"/>
          <a:ext cx="1082732" cy="1088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tabSelected="1" zoomScale="98" zoomScaleNormal="98" workbookViewId="0">
      <pane ySplit="1" topLeftCell="A2" activePane="bottomLeft" state="frozen"/>
      <selection activeCell="B1" sqref="B1"/>
      <selection pane="bottomLeft" activeCell="H1" sqref="H1"/>
    </sheetView>
  </sheetViews>
  <sheetFormatPr defaultColWidth="21.140625" defaultRowHeight="92.25" customHeight="1" x14ac:dyDescent="0.25"/>
  <cols>
    <col min="1" max="4" width="21.140625" style="1" customWidth="1"/>
    <col min="5" max="5" width="21.140625" style="1"/>
    <col min="6" max="6" width="18.5703125" style="12" customWidth="1"/>
    <col min="7" max="7" width="20.28515625" style="10" bestFit="1" customWidth="1"/>
    <col min="8" max="8" width="13.28515625" style="23" customWidth="1"/>
    <col min="9" max="9" width="11.85546875" style="24" customWidth="1"/>
    <col min="10" max="10" width="15.5703125" style="24" bestFit="1" customWidth="1"/>
    <col min="11" max="16384" width="21.140625" style="1"/>
  </cols>
  <sheetData>
    <row r="1" spans="1:10" ht="92.25" customHeight="1" x14ac:dyDescent="0.25">
      <c r="A1" s="18" t="s">
        <v>0</v>
      </c>
      <c r="B1" s="18" t="s">
        <v>2</v>
      </c>
      <c r="C1" s="18" t="s">
        <v>67</v>
      </c>
      <c r="D1" s="18" t="s">
        <v>68</v>
      </c>
      <c r="E1" s="18" t="s">
        <v>3</v>
      </c>
      <c r="F1" s="15" t="s">
        <v>5</v>
      </c>
      <c r="G1" s="16" t="s">
        <v>1</v>
      </c>
      <c r="H1" s="17" t="s">
        <v>4</v>
      </c>
      <c r="I1" s="26" t="s">
        <v>87</v>
      </c>
      <c r="J1" s="26" t="s">
        <v>84</v>
      </c>
    </row>
    <row r="2" spans="1:10" ht="92.25" customHeight="1" x14ac:dyDescent="0.25">
      <c r="A2" s="5" t="s">
        <v>33</v>
      </c>
      <c r="B2" s="4" t="s">
        <v>18</v>
      </c>
      <c r="C2" s="2" t="s">
        <v>66</v>
      </c>
      <c r="D2" s="4" t="s">
        <v>70</v>
      </c>
      <c r="E2" s="25"/>
      <c r="F2" s="14" t="s">
        <v>35</v>
      </c>
      <c r="G2" s="13">
        <v>8058664142200</v>
      </c>
      <c r="H2" s="21">
        <v>22.9</v>
      </c>
      <c r="I2" s="22">
        <v>746</v>
      </c>
      <c r="J2" s="27">
        <f t="shared" ref="J2:J35" si="0">H2*I2</f>
        <v>17083.399999999998</v>
      </c>
    </row>
    <row r="3" spans="1:10" ht="92.25" customHeight="1" x14ac:dyDescent="0.25">
      <c r="A3" s="5" t="s">
        <v>33</v>
      </c>
      <c r="B3" s="4" t="s">
        <v>22</v>
      </c>
      <c r="C3" s="2" t="s">
        <v>73</v>
      </c>
      <c r="D3" s="4" t="s">
        <v>71</v>
      </c>
      <c r="E3" s="25"/>
      <c r="F3" s="14" t="s">
        <v>60</v>
      </c>
      <c r="G3" s="13">
        <v>8058664142224</v>
      </c>
      <c r="H3" s="21">
        <v>29.9</v>
      </c>
      <c r="I3" s="22">
        <v>1110</v>
      </c>
      <c r="J3" s="27">
        <f t="shared" si="0"/>
        <v>33189</v>
      </c>
    </row>
    <row r="4" spans="1:10" ht="92.25" customHeight="1" x14ac:dyDescent="0.25">
      <c r="A4" s="5" t="s">
        <v>33</v>
      </c>
      <c r="B4" s="3" t="s">
        <v>82</v>
      </c>
      <c r="C4" s="28"/>
      <c r="D4" s="3"/>
      <c r="E4" s="25"/>
      <c r="F4" s="11" t="s">
        <v>44</v>
      </c>
      <c r="G4" s="13">
        <v>8058664000944</v>
      </c>
      <c r="H4" s="19">
        <v>550</v>
      </c>
      <c r="I4" s="20">
        <v>21</v>
      </c>
      <c r="J4" s="27">
        <f t="shared" si="0"/>
        <v>11550</v>
      </c>
    </row>
    <row r="5" spans="1:10" ht="92.25" customHeight="1" x14ac:dyDescent="0.25">
      <c r="A5" s="5" t="s">
        <v>33</v>
      </c>
      <c r="B5" s="6" t="s">
        <v>12</v>
      </c>
      <c r="C5" s="7"/>
      <c r="D5" s="6"/>
      <c r="E5" s="25"/>
      <c r="F5" s="11" t="s">
        <v>52</v>
      </c>
      <c r="G5" s="13">
        <v>8058664091799</v>
      </c>
      <c r="H5" s="19">
        <v>214.9</v>
      </c>
      <c r="I5" s="20">
        <v>3</v>
      </c>
      <c r="J5" s="27">
        <f t="shared" si="0"/>
        <v>644.70000000000005</v>
      </c>
    </row>
    <row r="6" spans="1:10" ht="92.25" customHeight="1" x14ac:dyDescent="0.25">
      <c r="A6" s="5" t="s">
        <v>33</v>
      </c>
      <c r="B6" s="6" t="s">
        <v>8</v>
      </c>
      <c r="C6" s="7"/>
      <c r="D6" s="6"/>
      <c r="E6" s="25"/>
      <c r="F6" s="11" t="s">
        <v>48</v>
      </c>
      <c r="G6" s="13">
        <v>8058664125708</v>
      </c>
      <c r="H6" s="19">
        <v>89.9</v>
      </c>
      <c r="I6" s="20">
        <v>451</v>
      </c>
      <c r="J6" s="27">
        <f t="shared" si="0"/>
        <v>40544.9</v>
      </c>
    </row>
    <row r="7" spans="1:10" ht="92.25" customHeight="1" x14ac:dyDescent="0.25">
      <c r="A7" s="5" t="s">
        <v>33</v>
      </c>
      <c r="B7" s="3" t="s">
        <v>81</v>
      </c>
      <c r="C7" s="28"/>
      <c r="D7" s="3"/>
      <c r="E7" s="25"/>
      <c r="F7" s="11" t="s">
        <v>45</v>
      </c>
      <c r="G7" s="13">
        <v>8058664000968</v>
      </c>
      <c r="H7" s="19">
        <v>550</v>
      </c>
      <c r="I7" s="20">
        <v>22</v>
      </c>
      <c r="J7" s="27">
        <f t="shared" si="0"/>
        <v>12100</v>
      </c>
    </row>
    <row r="8" spans="1:10" ht="92.25" customHeight="1" x14ac:dyDescent="0.25">
      <c r="A8" s="5" t="s">
        <v>33</v>
      </c>
      <c r="B8" s="3" t="s">
        <v>6</v>
      </c>
      <c r="C8" s="28"/>
      <c r="D8" s="3"/>
      <c r="E8" s="25"/>
      <c r="F8" s="11" t="s">
        <v>46</v>
      </c>
      <c r="G8" s="13">
        <v>8058664108688</v>
      </c>
      <c r="H8" s="19">
        <v>449</v>
      </c>
      <c r="I8" s="20">
        <v>12</v>
      </c>
      <c r="J8" s="27">
        <f t="shared" si="0"/>
        <v>5388</v>
      </c>
    </row>
    <row r="9" spans="1:10" ht="92.25" customHeight="1" x14ac:dyDescent="0.25">
      <c r="A9" s="5" t="s">
        <v>33</v>
      </c>
      <c r="B9" s="6" t="s">
        <v>13</v>
      </c>
      <c r="C9" s="7"/>
      <c r="D9" s="6"/>
      <c r="E9" s="25"/>
      <c r="F9" s="11" t="s">
        <v>53</v>
      </c>
      <c r="G9" s="13">
        <v>8058664091805</v>
      </c>
      <c r="H9" s="19">
        <v>214.9</v>
      </c>
      <c r="I9" s="20">
        <v>94</v>
      </c>
      <c r="J9" s="27">
        <f t="shared" si="0"/>
        <v>20200.600000000002</v>
      </c>
    </row>
    <row r="10" spans="1:10" ht="92.25" customHeight="1" x14ac:dyDescent="0.25">
      <c r="A10" s="31" t="s">
        <v>33</v>
      </c>
      <c r="B10" s="32" t="s">
        <v>88</v>
      </c>
      <c r="C10" s="39"/>
      <c r="D10" s="25"/>
      <c r="E10" s="35"/>
      <c r="F10" s="36" t="s">
        <v>89</v>
      </c>
      <c r="G10" s="34">
        <v>8058664149230</v>
      </c>
      <c r="H10" s="33">
        <v>329</v>
      </c>
      <c r="I10" s="22">
        <v>50</v>
      </c>
      <c r="J10" s="37">
        <f t="shared" si="0"/>
        <v>16450</v>
      </c>
    </row>
    <row r="11" spans="1:10" ht="92.25" customHeight="1" x14ac:dyDescent="0.25">
      <c r="A11" s="5" t="s">
        <v>33</v>
      </c>
      <c r="B11" s="6" t="s">
        <v>10</v>
      </c>
      <c r="C11" s="7"/>
      <c r="D11" s="6"/>
      <c r="E11" s="25"/>
      <c r="F11" s="11" t="s">
        <v>65</v>
      </c>
      <c r="G11" s="13">
        <v>8003670878544</v>
      </c>
      <c r="H11" s="19">
        <v>180</v>
      </c>
      <c r="I11" s="20">
        <v>333</v>
      </c>
      <c r="J11" s="27">
        <f t="shared" si="0"/>
        <v>59940</v>
      </c>
    </row>
    <row r="12" spans="1:10" ht="92.25" customHeight="1" x14ac:dyDescent="0.25">
      <c r="A12" s="5" t="s">
        <v>33</v>
      </c>
      <c r="B12" s="9" t="s">
        <v>83</v>
      </c>
      <c r="C12" s="7"/>
      <c r="D12" s="6"/>
      <c r="E12" s="25"/>
      <c r="F12" s="29" t="s">
        <v>50</v>
      </c>
      <c r="G12" s="13">
        <v>8058664111435</v>
      </c>
      <c r="H12" s="19">
        <v>159</v>
      </c>
      <c r="I12" s="20">
        <v>787</v>
      </c>
      <c r="J12" s="27">
        <f t="shared" si="0"/>
        <v>125133</v>
      </c>
    </row>
    <row r="13" spans="1:10" ht="92.25" customHeight="1" x14ac:dyDescent="0.25">
      <c r="A13" s="5" t="s">
        <v>33</v>
      </c>
      <c r="B13" s="6" t="s">
        <v>11</v>
      </c>
      <c r="C13" s="7"/>
      <c r="D13" s="6"/>
      <c r="E13" s="25"/>
      <c r="F13" s="11" t="s">
        <v>51</v>
      </c>
      <c r="G13" s="13">
        <v>8058664083282</v>
      </c>
      <c r="H13" s="19">
        <v>136.9</v>
      </c>
      <c r="I13" s="20">
        <v>19</v>
      </c>
      <c r="J13" s="27">
        <f t="shared" si="0"/>
        <v>2601.1</v>
      </c>
    </row>
    <row r="14" spans="1:10" ht="92.25" customHeight="1" x14ac:dyDescent="0.25">
      <c r="A14" s="5" t="s">
        <v>33</v>
      </c>
      <c r="B14" s="4" t="s">
        <v>31</v>
      </c>
      <c r="C14" s="2"/>
      <c r="D14" s="4"/>
      <c r="E14" s="25"/>
      <c r="F14" s="30" t="s">
        <v>63</v>
      </c>
      <c r="G14" s="13">
        <v>8058664140398</v>
      </c>
      <c r="H14" s="21">
        <v>34.9</v>
      </c>
      <c r="I14" s="22">
        <v>4902</v>
      </c>
      <c r="J14" s="27">
        <f t="shared" si="0"/>
        <v>171079.8</v>
      </c>
    </row>
    <row r="15" spans="1:10" ht="92.25" customHeight="1" x14ac:dyDescent="0.25">
      <c r="A15" s="5" t="s">
        <v>33</v>
      </c>
      <c r="B15" s="3" t="s">
        <v>80</v>
      </c>
      <c r="C15" s="28"/>
      <c r="D15" s="3"/>
      <c r="E15" s="25"/>
      <c r="F15" s="11" t="s">
        <v>64</v>
      </c>
      <c r="G15" s="13">
        <v>8058664122813</v>
      </c>
      <c r="H15" s="19">
        <v>450</v>
      </c>
      <c r="I15" s="20">
        <v>22</v>
      </c>
      <c r="J15" s="27">
        <f t="shared" si="0"/>
        <v>9900</v>
      </c>
    </row>
    <row r="16" spans="1:10" ht="92.25" customHeight="1" x14ac:dyDescent="0.25">
      <c r="A16" s="5" t="s">
        <v>33</v>
      </c>
      <c r="B16" s="4" t="s">
        <v>32</v>
      </c>
      <c r="C16" s="2" t="s">
        <v>74</v>
      </c>
      <c r="D16" s="4"/>
      <c r="E16" s="25"/>
      <c r="F16" s="14" t="s">
        <v>34</v>
      </c>
      <c r="G16" s="13">
        <v>8058664079513</v>
      </c>
      <c r="H16" s="21">
        <v>34.9</v>
      </c>
      <c r="I16" s="22">
        <v>196</v>
      </c>
      <c r="J16" s="27">
        <f t="shared" si="0"/>
        <v>6840.4</v>
      </c>
    </row>
    <row r="17" spans="1:10" ht="92.25" customHeight="1" x14ac:dyDescent="0.25">
      <c r="A17" s="5" t="s">
        <v>33</v>
      </c>
      <c r="B17" s="4" t="s">
        <v>23</v>
      </c>
      <c r="C17" s="2" t="s">
        <v>73</v>
      </c>
      <c r="D17" s="4" t="s">
        <v>70</v>
      </c>
      <c r="E17" s="25"/>
      <c r="F17" s="14" t="s">
        <v>37</v>
      </c>
      <c r="G17" s="13">
        <v>8058664141616</v>
      </c>
      <c r="H17" s="21">
        <v>22.9</v>
      </c>
      <c r="I17" s="22">
        <v>1342</v>
      </c>
      <c r="J17" s="27">
        <f t="shared" si="0"/>
        <v>30731.8</v>
      </c>
    </row>
    <row r="18" spans="1:10" ht="92.25" customHeight="1" x14ac:dyDescent="0.25">
      <c r="A18" s="5" t="s">
        <v>33</v>
      </c>
      <c r="B18" s="4" t="s">
        <v>19</v>
      </c>
      <c r="C18" s="2" t="s">
        <v>66</v>
      </c>
      <c r="D18" s="4" t="s">
        <v>71</v>
      </c>
      <c r="E18" s="25"/>
      <c r="F18" s="14" t="s">
        <v>36</v>
      </c>
      <c r="G18" s="13">
        <v>8058664152803</v>
      </c>
      <c r="H18" s="21">
        <v>22.9</v>
      </c>
      <c r="I18" s="22">
        <v>1117</v>
      </c>
      <c r="J18" s="27">
        <f t="shared" si="0"/>
        <v>25579.3</v>
      </c>
    </row>
    <row r="19" spans="1:10" ht="92.25" customHeight="1" x14ac:dyDescent="0.25">
      <c r="A19" s="5" t="s">
        <v>33</v>
      </c>
      <c r="B19" s="4" t="s">
        <v>24</v>
      </c>
      <c r="C19" s="4" t="s">
        <v>73</v>
      </c>
      <c r="D19" s="4" t="s">
        <v>71</v>
      </c>
      <c r="E19" s="25"/>
      <c r="F19" s="14" t="s">
        <v>38</v>
      </c>
      <c r="G19" s="13">
        <v>8058664142231</v>
      </c>
      <c r="H19" s="21">
        <v>35.9</v>
      </c>
      <c r="I19" s="22">
        <v>756</v>
      </c>
      <c r="J19" s="27">
        <f t="shared" si="0"/>
        <v>27140.399999999998</v>
      </c>
    </row>
    <row r="20" spans="1:10" ht="92.25" customHeight="1" x14ac:dyDescent="0.25">
      <c r="A20" s="5" t="s">
        <v>33</v>
      </c>
      <c r="B20" s="6" t="s">
        <v>7</v>
      </c>
      <c r="C20" s="6"/>
      <c r="D20" s="6"/>
      <c r="E20" s="25"/>
      <c r="F20" s="11" t="s">
        <v>47</v>
      </c>
      <c r="G20" s="13">
        <v>8058664109067</v>
      </c>
      <c r="H20" s="19">
        <v>209</v>
      </c>
      <c r="I20" s="20">
        <v>144</v>
      </c>
      <c r="J20" s="27">
        <f t="shared" si="0"/>
        <v>30096</v>
      </c>
    </row>
    <row r="21" spans="1:10" ht="92.25" customHeight="1" x14ac:dyDescent="0.25">
      <c r="A21" s="5" t="s">
        <v>33</v>
      </c>
      <c r="B21" s="6" t="s">
        <v>14</v>
      </c>
      <c r="C21" s="6"/>
      <c r="D21" s="6"/>
      <c r="E21" s="25"/>
      <c r="F21" s="11" t="s">
        <v>54</v>
      </c>
      <c r="G21" s="13">
        <v>8058664091829</v>
      </c>
      <c r="H21" s="19">
        <v>214.9</v>
      </c>
      <c r="I21" s="20">
        <v>6</v>
      </c>
      <c r="J21" s="27">
        <f t="shared" si="0"/>
        <v>1289.4000000000001</v>
      </c>
    </row>
    <row r="22" spans="1:10" ht="92.25" customHeight="1" x14ac:dyDescent="0.25">
      <c r="A22" s="8" t="s">
        <v>33</v>
      </c>
      <c r="B22" s="9" t="s">
        <v>15</v>
      </c>
      <c r="C22" s="9"/>
      <c r="D22" s="9"/>
      <c r="E22" s="25"/>
      <c r="F22" s="11" t="s">
        <v>55</v>
      </c>
      <c r="G22" s="13">
        <v>8058664140107</v>
      </c>
      <c r="H22" s="19">
        <v>359</v>
      </c>
      <c r="I22" s="20">
        <v>155</v>
      </c>
      <c r="J22" s="27">
        <f t="shared" si="0"/>
        <v>55645</v>
      </c>
    </row>
    <row r="23" spans="1:10" ht="92.25" customHeight="1" x14ac:dyDescent="0.25">
      <c r="A23" s="8" t="s">
        <v>33</v>
      </c>
      <c r="B23" s="9" t="s">
        <v>16</v>
      </c>
      <c r="C23" s="9"/>
      <c r="D23" s="9"/>
      <c r="E23" s="25"/>
      <c r="F23" s="11" t="s">
        <v>56</v>
      </c>
      <c r="G23" s="13">
        <v>8058664125494</v>
      </c>
      <c r="H23" s="19">
        <v>359</v>
      </c>
      <c r="I23" s="20">
        <v>171</v>
      </c>
      <c r="J23" s="27">
        <f t="shared" si="0"/>
        <v>61389</v>
      </c>
    </row>
    <row r="24" spans="1:10" ht="92.25" customHeight="1" x14ac:dyDescent="0.25">
      <c r="A24" s="5" t="s">
        <v>33</v>
      </c>
      <c r="B24" s="6" t="s">
        <v>9</v>
      </c>
      <c r="C24" s="6"/>
      <c r="D24" s="6"/>
      <c r="E24" s="25"/>
      <c r="F24" s="11" t="s">
        <v>49</v>
      </c>
      <c r="G24" s="13">
        <v>8058664153299</v>
      </c>
      <c r="H24" s="19">
        <v>54.9</v>
      </c>
      <c r="I24" s="20">
        <v>3376</v>
      </c>
      <c r="J24" s="27">
        <f t="shared" si="0"/>
        <v>185342.4</v>
      </c>
    </row>
    <row r="25" spans="1:10" ht="92.25" customHeight="1" x14ac:dyDescent="0.25">
      <c r="A25" s="5" t="s">
        <v>33</v>
      </c>
      <c r="B25" s="4" t="s">
        <v>20</v>
      </c>
      <c r="C25" s="4" t="s">
        <v>66</v>
      </c>
      <c r="D25" s="4" t="s">
        <v>72</v>
      </c>
      <c r="E25" s="25"/>
      <c r="F25" s="14" t="s">
        <v>58</v>
      </c>
      <c r="G25" s="13">
        <v>8058664152810</v>
      </c>
      <c r="H25" s="21">
        <v>22.9</v>
      </c>
      <c r="I25" s="22">
        <v>957</v>
      </c>
      <c r="J25" s="27">
        <f t="shared" si="0"/>
        <v>21915.3</v>
      </c>
    </row>
    <row r="26" spans="1:10" ht="92.25" customHeight="1" x14ac:dyDescent="0.25">
      <c r="A26" s="8" t="s">
        <v>33</v>
      </c>
      <c r="B26" s="9" t="s">
        <v>17</v>
      </c>
      <c r="C26" s="9"/>
      <c r="D26" s="9"/>
      <c r="E26" s="25"/>
      <c r="F26" s="11" t="s">
        <v>57</v>
      </c>
      <c r="G26" s="13">
        <v>8058664125500</v>
      </c>
      <c r="H26" s="19">
        <v>359</v>
      </c>
      <c r="I26" s="20">
        <v>185</v>
      </c>
      <c r="J26" s="27">
        <f t="shared" si="0"/>
        <v>66415</v>
      </c>
    </row>
    <row r="27" spans="1:10" ht="92.25" customHeight="1" x14ac:dyDescent="0.25">
      <c r="A27" s="5" t="s">
        <v>33</v>
      </c>
      <c r="B27" s="6" t="s">
        <v>85</v>
      </c>
      <c r="C27" s="6" t="s">
        <v>73</v>
      </c>
      <c r="D27" s="6" t="s">
        <v>70</v>
      </c>
      <c r="E27" s="25"/>
      <c r="F27" s="11" t="s">
        <v>86</v>
      </c>
      <c r="G27" s="13">
        <v>8059609410040</v>
      </c>
      <c r="H27" s="19">
        <v>22.9</v>
      </c>
      <c r="I27" s="20">
        <v>0</v>
      </c>
      <c r="J27" s="27">
        <f t="shared" si="0"/>
        <v>0</v>
      </c>
    </row>
    <row r="28" spans="1:10" ht="92.25" customHeight="1" x14ac:dyDescent="0.25">
      <c r="A28" s="5" t="s">
        <v>33</v>
      </c>
      <c r="B28" s="4" t="s">
        <v>21</v>
      </c>
      <c r="C28" s="4" t="s">
        <v>66</v>
      </c>
      <c r="D28" s="4" t="s">
        <v>69</v>
      </c>
      <c r="E28" s="25"/>
      <c r="F28" s="14" t="s">
        <v>59</v>
      </c>
      <c r="G28" s="13">
        <v>8054707921184</v>
      </c>
      <c r="H28" s="21">
        <v>22.9</v>
      </c>
      <c r="I28" s="22">
        <v>313</v>
      </c>
      <c r="J28" s="27">
        <f t="shared" si="0"/>
        <v>7167.7</v>
      </c>
    </row>
    <row r="29" spans="1:10" ht="92.25" customHeight="1" x14ac:dyDescent="0.25">
      <c r="A29" s="5" t="s">
        <v>33</v>
      </c>
      <c r="B29" s="4" t="s">
        <v>25</v>
      </c>
      <c r="C29" s="4" t="s">
        <v>73</v>
      </c>
      <c r="D29" s="4" t="s">
        <v>69</v>
      </c>
      <c r="E29" s="25"/>
      <c r="F29" s="14" t="s">
        <v>39</v>
      </c>
      <c r="G29" s="13">
        <v>8054707921313</v>
      </c>
      <c r="H29" s="21">
        <v>44.9</v>
      </c>
      <c r="I29" s="22">
        <v>463</v>
      </c>
      <c r="J29" s="27">
        <f t="shared" si="0"/>
        <v>20788.7</v>
      </c>
    </row>
    <row r="30" spans="1:10" ht="92.25" customHeight="1" x14ac:dyDescent="0.25">
      <c r="A30" s="5" t="s">
        <v>33</v>
      </c>
      <c r="B30" s="4" t="s">
        <v>30</v>
      </c>
      <c r="C30" s="4" t="s">
        <v>77</v>
      </c>
      <c r="D30" s="4"/>
      <c r="E30" s="25"/>
      <c r="F30" s="14" t="s">
        <v>43</v>
      </c>
      <c r="G30" s="13">
        <v>8051761935423</v>
      </c>
      <c r="H30" s="21">
        <v>49</v>
      </c>
      <c r="I30" s="22">
        <v>256</v>
      </c>
      <c r="J30" s="27">
        <f t="shared" si="0"/>
        <v>12544</v>
      </c>
    </row>
    <row r="31" spans="1:10" ht="92.25" customHeight="1" x14ac:dyDescent="0.25">
      <c r="A31" s="5" t="s">
        <v>33</v>
      </c>
      <c r="B31" s="4" t="s">
        <v>26</v>
      </c>
      <c r="C31" s="4" t="s">
        <v>75</v>
      </c>
      <c r="D31" s="4" t="s">
        <v>76</v>
      </c>
      <c r="E31" s="25"/>
      <c r="F31" s="14" t="s">
        <v>61</v>
      </c>
      <c r="G31" s="13">
        <v>8051761610498</v>
      </c>
      <c r="H31" s="21">
        <v>49</v>
      </c>
      <c r="I31" s="22">
        <v>269</v>
      </c>
      <c r="J31" s="27">
        <f t="shared" si="0"/>
        <v>13181</v>
      </c>
    </row>
    <row r="32" spans="1:10" ht="92.25" customHeight="1" x14ac:dyDescent="0.25">
      <c r="A32" s="5" t="s">
        <v>33</v>
      </c>
      <c r="B32" s="4" t="s">
        <v>27</v>
      </c>
      <c r="C32" s="4" t="s">
        <v>78</v>
      </c>
      <c r="D32" s="4"/>
      <c r="E32" s="25"/>
      <c r="F32" s="14" t="s">
        <v>40</v>
      </c>
      <c r="G32" s="13">
        <v>8051761613802</v>
      </c>
      <c r="H32" s="21">
        <v>49</v>
      </c>
      <c r="I32" s="22">
        <v>342</v>
      </c>
      <c r="J32" s="27">
        <f t="shared" si="0"/>
        <v>16758</v>
      </c>
    </row>
    <row r="33" spans="1:10" ht="92.25" customHeight="1" x14ac:dyDescent="0.25">
      <c r="A33" s="5" t="s">
        <v>33</v>
      </c>
      <c r="B33" s="4" t="s">
        <v>28</v>
      </c>
      <c r="C33" s="4" t="s">
        <v>78</v>
      </c>
      <c r="D33" s="4"/>
      <c r="E33" s="25"/>
      <c r="F33" s="14" t="s">
        <v>41</v>
      </c>
      <c r="G33" s="13">
        <v>8051761613819</v>
      </c>
      <c r="H33" s="21">
        <v>49</v>
      </c>
      <c r="I33" s="22">
        <v>30</v>
      </c>
      <c r="J33" s="27">
        <f t="shared" si="0"/>
        <v>1470</v>
      </c>
    </row>
    <row r="34" spans="1:10" ht="92.25" customHeight="1" x14ac:dyDescent="0.25">
      <c r="A34" s="5" t="s">
        <v>33</v>
      </c>
      <c r="B34" s="4" t="s">
        <v>79</v>
      </c>
      <c r="C34" s="4"/>
      <c r="D34" s="4"/>
      <c r="E34" s="25"/>
      <c r="F34" s="14" t="s">
        <v>62</v>
      </c>
      <c r="G34" s="13">
        <v>8054707571594</v>
      </c>
      <c r="H34" s="21">
        <v>49.9</v>
      </c>
      <c r="I34" s="22">
        <v>2451</v>
      </c>
      <c r="J34" s="27">
        <f t="shared" si="0"/>
        <v>122304.9</v>
      </c>
    </row>
    <row r="35" spans="1:10" ht="92.25" customHeight="1" x14ac:dyDescent="0.25">
      <c r="A35" s="38" t="s">
        <v>33</v>
      </c>
      <c r="B35" s="4" t="s">
        <v>29</v>
      </c>
      <c r="C35" s="4" t="s">
        <v>73</v>
      </c>
      <c r="D35" s="4" t="s">
        <v>71</v>
      </c>
      <c r="E35" s="25"/>
      <c r="F35" s="14" t="s">
        <v>42</v>
      </c>
      <c r="G35" s="13">
        <v>8054707921474</v>
      </c>
      <c r="H35" s="21">
        <v>44.9</v>
      </c>
      <c r="I35" s="22">
        <v>867</v>
      </c>
      <c r="J35" s="27">
        <f t="shared" si="0"/>
        <v>38928.299999999996</v>
      </c>
    </row>
    <row r="36" spans="1:10" ht="92.25" customHeight="1" x14ac:dyDescent="0.25">
      <c r="J36" s="40">
        <f>SUM(J2:J35)</f>
        <v>1271331.1000000001</v>
      </c>
    </row>
  </sheetData>
  <autoFilter ref="A1:J35">
    <sortState ref="A2:J35">
      <sortCondition ref="F1:F35"/>
    </sortState>
  </autoFilter>
  <phoneticPr fontId="5" type="noConversion"/>
  <conditionalFormatting sqref="E1:E34 E36:E1048576">
    <cfRule type="duplicateValues" dxfId="2" priority="2"/>
  </conditionalFormatting>
  <conditionalFormatting sqref="F1:F34 F36:F1048576">
    <cfRule type="duplicateValues" dxfId="1" priority="6"/>
  </conditionalFormatting>
  <conditionalFormatting sqref="F35">
    <cfRule type="duplicateValues" dxfId="0" priority="1"/>
  </conditionalFormatting>
  <pageMargins left="0.7" right="0.7" top="0.75" bottom="0.75" header="0.3" footer="0.3"/>
  <pageSetup paperSize="9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77B719A000EE47AEC31754E430C87F" ma:contentTypeVersion="15" ma:contentTypeDescription="Creare un nuovo documento." ma:contentTypeScope="" ma:versionID="900509fc10c125254aea7aa06144f316">
  <xsd:schema xmlns:xsd="http://www.w3.org/2001/XMLSchema" xmlns:xs="http://www.w3.org/2001/XMLSchema" xmlns:p="http://schemas.microsoft.com/office/2006/metadata/properties" xmlns:ns3="e4e86658-e3a0-4662-8841-62446c2ddeb6" xmlns:ns4="a4ae15a0-bc6b-4f8e-aac3-ba0ac51c3474" targetNamespace="http://schemas.microsoft.com/office/2006/metadata/properties" ma:root="true" ma:fieldsID="b28e41a07f0acd8ef6627b26aef9c66b" ns3:_="" ns4:_="">
    <xsd:import namespace="e4e86658-e3a0-4662-8841-62446c2ddeb6"/>
    <xsd:import namespace="a4ae15a0-bc6b-4f8e-aac3-ba0ac51c347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_activity" minOccurs="0"/>
                <xsd:element ref="ns3:MediaServiceLocation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e86658-e3a0-4662-8841-62446c2dde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ae15a0-bc6b-4f8e-aac3-ba0ac51c347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suggerimento condivisione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4e86658-e3a0-4662-8841-62446c2ddeb6" xsi:nil="true"/>
  </documentManagement>
</p:properties>
</file>

<file path=customXml/itemProps1.xml><?xml version="1.0" encoding="utf-8"?>
<ds:datastoreItem xmlns:ds="http://schemas.openxmlformats.org/officeDocument/2006/customXml" ds:itemID="{6B915F92-A7BC-47A2-9A60-46559EC5B4F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44AD075-B926-48BE-BCE2-4E3A972FA3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e86658-e3a0-4662-8841-62446c2ddeb6"/>
    <ds:schemaRef ds:uri="a4ae15a0-bc6b-4f8e-aac3-ba0ac51c347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1221E44-9402-48B4-B75C-54264696FFD6}">
  <ds:schemaRefs>
    <ds:schemaRef ds:uri="http://purl.org/dc/terms/"/>
    <ds:schemaRef ds:uri="http://schemas.openxmlformats.org/package/2006/metadata/core-properties"/>
    <ds:schemaRef ds:uri="e4e86658-e3a0-4662-8841-62446c2ddeb6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a4ae15a0-bc6b-4f8e-aac3-ba0ac51c347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CHICCO</vt:lpstr>
      <vt:lpstr>Foglio1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2021-09-01T16:19:09Z</dcterms:created>
  <dcterms:modified xsi:type="dcterms:W3CDTF">2024-02-22T13:21:35Z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0x0101006177B719A000EE47AEC31754E430C87F</vt:lpwstr>
  </property>
</Properties>
</file>